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/>
  <bookViews>
    <workbookView xWindow="0" yWindow="460" windowWidth="28800" windowHeight="16300" activeTab="0"/>
  </bookViews>
  <sheets>
    <sheet name="curriculum MIDT" sheetId="9" r:id="rId1"/>
    <sheet name="curriculum MIEC" sheetId="6" r:id="rId2"/>
  </sheets>
  <definedNames>
    <definedName name="_xlnm.Print_Area" localSheetId="0">'curriculum MIDT'!$A$1:$F$82</definedName>
    <definedName name="_xlnm.Print_Area" localSheetId="1">'curriculum MIEC'!$A$1:$F$62</definedName>
  </definedNames>
  <calcPr calcId="150001"/>
  <extLst/>
</workbook>
</file>

<file path=xl/sharedStrings.xml><?xml version="1.0" encoding="utf-8"?>
<sst xmlns="http://schemas.openxmlformats.org/spreadsheetml/2006/main" count="457" uniqueCount="131">
  <si>
    <t>denominazione insegnamento</t>
  </si>
  <si>
    <t>SSD</t>
  </si>
  <si>
    <t>CFU</t>
  </si>
  <si>
    <t>anno</t>
  </si>
  <si>
    <t>ambito</t>
  </si>
  <si>
    <t>INF/01</t>
  </si>
  <si>
    <t>attività art. 10 coma 5 lett d</t>
  </si>
  <si>
    <t>COMUNE</t>
  </si>
  <si>
    <t>attività art. 10 coma 5 lett c</t>
  </si>
  <si>
    <t>Microeconomia</t>
  </si>
  <si>
    <t>SECS-P/01</t>
  </si>
  <si>
    <t>base</t>
  </si>
  <si>
    <t>Economia aziendale</t>
  </si>
  <si>
    <t>SECS-P/07</t>
  </si>
  <si>
    <t>Metodi di matematica applicata</t>
  </si>
  <si>
    <t>SECS-S/06</t>
  </si>
  <si>
    <t>Diritto privato</t>
  </si>
  <si>
    <t>IUS/01</t>
  </si>
  <si>
    <t>affine gruppo A12</t>
  </si>
  <si>
    <t>Istituzioni di diritto pubblico</t>
  </si>
  <si>
    <t>IUS/09</t>
  </si>
  <si>
    <t>Diritto commerciale</t>
  </si>
  <si>
    <t>IUS/04</t>
  </si>
  <si>
    <t>Politica economica del turismo</t>
  </si>
  <si>
    <t>SECS-P/02</t>
  </si>
  <si>
    <t>SECS-P/08</t>
  </si>
  <si>
    <t>SECS-P/10</t>
  </si>
  <si>
    <t>Ragioneria generale</t>
  </si>
  <si>
    <t>affine gruppo A11</t>
  </si>
  <si>
    <t>Statistica per il turismo</t>
  </si>
  <si>
    <t>SECS-S/03</t>
  </si>
  <si>
    <t>MIDT</t>
  </si>
  <si>
    <t>affine gruppo A13</t>
  </si>
  <si>
    <t>a libera scelta</t>
  </si>
  <si>
    <t>Stage</t>
  </si>
  <si>
    <t>stage e tirocini</t>
  </si>
  <si>
    <t xml:space="preserve">Prova finale </t>
  </si>
  <si>
    <t>prova finale</t>
  </si>
  <si>
    <t>elenco 1</t>
  </si>
  <si>
    <t>L-LIN/04</t>
  </si>
  <si>
    <t>L-LIN/12</t>
  </si>
  <si>
    <t>IUS/14</t>
  </si>
  <si>
    <t>Destination management</t>
  </si>
  <si>
    <t>SECS-P/03</t>
  </si>
  <si>
    <t>Abilità linguistica in lingua francese</t>
  </si>
  <si>
    <t>VERIFICA RAD</t>
  </si>
  <si>
    <t>CFU Piano di Studio</t>
  </si>
  <si>
    <t>CFU RAD</t>
  </si>
  <si>
    <t>AGR/01</t>
  </si>
  <si>
    <t>L-LIN/03</t>
  </si>
  <si>
    <t>Finanza per il turismo</t>
  </si>
  <si>
    <t>minimi declaratoria L-18 per ambito</t>
  </si>
  <si>
    <t xml:space="preserve">caratterizzante ambito aziendale </t>
  </si>
  <si>
    <t xml:space="preserve">caratterizzante ambito giuridico </t>
  </si>
  <si>
    <t xml:space="preserve">caratterizzante ambito economico </t>
  </si>
  <si>
    <t xml:space="preserve">caratterizzante ambito Matematico-Statitistico </t>
  </si>
  <si>
    <t>Organizzazione dei sistemi informativi per il turismo</t>
  </si>
  <si>
    <t>SECS-P/11</t>
  </si>
  <si>
    <t>18</t>
  </si>
  <si>
    <t>12</t>
  </si>
  <si>
    <t>9</t>
  </si>
  <si>
    <t>0 - 6</t>
  </si>
  <si>
    <t>tipologia rispetto al percorso/curricula</t>
  </si>
  <si>
    <t>Lingua Inglese</t>
  </si>
  <si>
    <t>9-15</t>
  </si>
  <si>
    <t>L-LIN /12</t>
  </si>
  <si>
    <t>Totale</t>
  </si>
  <si>
    <t>attività art. 10 comma 5 lett c</t>
  </si>
  <si>
    <t>attività art. 10 comma 5 lett d</t>
  </si>
  <si>
    <t>caratterizzante ambito aziendale; di cui:</t>
  </si>
  <si>
    <t>caratterizzante ambito economico; di cui:</t>
  </si>
  <si>
    <t>caratterizzante ambito matematico-statistico; di cui</t>
  </si>
  <si>
    <t>caratterizzante ambito giuridico; di cui:</t>
  </si>
  <si>
    <t>affine gruppo A12 (IUS/01)</t>
  </si>
  <si>
    <t>affine gruppo A13 (SECS-P/11)</t>
  </si>
  <si>
    <r>
      <t>Organizzazione delle imprese</t>
    </r>
    <r>
      <rPr>
        <sz val="11"/>
        <rFont val="Calibri (Corpo)_x0000_"/>
        <family val="2"/>
      </rPr>
      <t xml:space="preserve"> </t>
    </r>
    <r>
      <rPr>
        <sz val="11"/>
        <rFont val="Calibri"/>
        <family val="2"/>
        <scheme val="minor"/>
      </rPr>
      <t>turistiche</t>
    </r>
  </si>
  <si>
    <t>1 Insegnamento a scelta</t>
  </si>
  <si>
    <t>Turismo e sviluppo sostenibile</t>
  </si>
  <si>
    <t>Diritto del Turismo</t>
  </si>
  <si>
    <t>18 - 24</t>
  </si>
  <si>
    <t>45 - 51</t>
  </si>
  <si>
    <t>9 - 18</t>
  </si>
  <si>
    <t>9 - 15</t>
  </si>
  <si>
    <t>0 - 9</t>
  </si>
  <si>
    <t>6 - 12</t>
  </si>
  <si>
    <t>Lingua e cultura francese</t>
  </si>
  <si>
    <t>Geografia dei flussi turistici M-GGR/02</t>
  </si>
  <si>
    <t>Programmazione e controllo</t>
  </si>
  <si>
    <r>
      <t xml:space="preserve">Piano di Studio - </t>
    </r>
    <r>
      <rPr>
        <sz val="11"/>
        <rFont val="Calibri (Corpo)"/>
        <family val="2"/>
      </rPr>
      <t>Curriculum Management delle Imprese e delle Destinazioni Turistiche (MIDT)</t>
    </r>
  </si>
  <si>
    <t xml:space="preserve">Programmazione e controllo </t>
  </si>
  <si>
    <t xml:space="preserve">Gestione delle imprese turistiche </t>
  </si>
  <si>
    <t>Abilità da scegliere nell'elenco 1</t>
  </si>
  <si>
    <t>MTC</t>
  </si>
  <si>
    <t xml:space="preserve">COMUNE </t>
  </si>
  <si>
    <t>Insegnamenti OPZIONALI Richiesti per motivi di eccezionalità</t>
  </si>
  <si>
    <t>Abilità linguistica in lingua Francese</t>
  </si>
  <si>
    <t xml:space="preserve"> L-18 MIT Management delle Imprese Turistiche - coorte 2020/21</t>
  </si>
  <si>
    <t>Laboratorio in Tecnologie infomatiche per il turismo</t>
  </si>
  <si>
    <t>L-Lin12</t>
  </si>
  <si>
    <t>Abilità linguistica in lingua Inglese</t>
  </si>
  <si>
    <t xml:space="preserve">Cultura e studi in lingua inglese L-LIN/10 (MUTUATO da MII) </t>
  </si>
  <si>
    <t>Economia delle Industrie creative</t>
  </si>
  <si>
    <t>Esami obbligatori dall'altro curriculum che possono essere scelti come opzionali da studenti MTC</t>
  </si>
  <si>
    <t>1 - 2020/2021</t>
  </si>
  <si>
    <r>
      <t>Organizzazione delle imprese</t>
    </r>
    <r>
      <rPr>
        <sz val="11"/>
        <color theme="1"/>
        <rFont val="Calibri (Corpo)_x0000_"/>
        <family val="2"/>
      </rPr>
      <t xml:space="preserve"> turistiche </t>
    </r>
    <r>
      <rPr>
        <sz val="11"/>
        <color theme="1"/>
        <rFont val="Calibri"/>
        <family val="2"/>
        <scheme val="minor"/>
      </rPr>
      <t xml:space="preserve">e </t>
    </r>
    <r>
      <rPr>
        <sz val="11"/>
        <color theme="1"/>
        <rFont val="Calibri (Corpo)"/>
        <family val="2"/>
      </rPr>
      <t>degli eventi</t>
    </r>
  </si>
  <si>
    <r>
      <t xml:space="preserve"> </t>
    </r>
    <r>
      <rPr>
        <sz val="11"/>
        <color theme="1"/>
        <rFont val="Calibri (Corpo)"/>
        <family val="2"/>
      </rPr>
      <t>FOOD Marketing e Turismo</t>
    </r>
  </si>
  <si>
    <t xml:space="preserve">Economia dei Beni culturali </t>
  </si>
  <si>
    <t>Dirittto Europeo del Turismo e della cultura</t>
  </si>
  <si>
    <r>
      <t xml:space="preserve">Piano di Studio - </t>
    </r>
    <r>
      <rPr>
        <sz val="11"/>
        <color theme="1"/>
        <rFont val="Calibri (Corpo)"/>
        <family val="2"/>
      </rPr>
      <t>percorso in  Management del Turismo e della Cultura (MTC)</t>
    </r>
  </si>
  <si>
    <t>3 - 2022/2023</t>
  </si>
  <si>
    <t>2 - 2021/2022</t>
  </si>
  <si>
    <t xml:space="preserve">1 insegnamentio a scelta libera </t>
  </si>
  <si>
    <t xml:space="preserve">1 insegnamento a scelta libera </t>
  </si>
  <si>
    <t>Marketing per il Turismo</t>
  </si>
  <si>
    <t>SECS/ P08</t>
  </si>
  <si>
    <t>Finanza per il Turismo</t>
  </si>
  <si>
    <t xml:space="preserve">caratterizzante ambito Mat-Stat. </t>
  </si>
  <si>
    <t>Abilità in Lingua Spagnola</t>
  </si>
  <si>
    <t>Abilità linguistica in lingua Spagnola</t>
  </si>
  <si>
    <t xml:space="preserve"> Economia delle reti di imprese nel settore turistico</t>
  </si>
  <si>
    <t xml:space="preserve">Diritto dell’Informatica (Mutuato da EA) </t>
  </si>
  <si>
    <t xml:space="preserve">Opzionali consigliati solo per percorso MTC </t>
  </si>
  <si>
    <t xml:space="preserve">Opzionali consigliati solo per percorso MIDT </t>
  </si>
  <si>
    <t xml:space="preserve">Lingua e Cultura Francese </t>
  </si>
  <si>
    <t xml:space="preserve">Geografia dei flussi turistici M-GGR/02 </t>
  </si>
  <si>
    <t xml:space="preserve">Culture e studi in lingua inglese L-LIN/10 </t>
  </si>
  <si>
    <t xml:space="preserve">Organizzazione degli Eventi SECS P10 </t>
  </si>
  <si>
    <t xml:space="preserve">Opzionali consigliati comuni ai due percorsi: </t>
  </si>
  <si>
    <t xml:space="preserve">Economia delle reti di impresa nel settore turistico, mod. da 6 cfu. </t>
  </si>
  <si>
    <t xml:space="preserve">Economia dei Beni culturali mod. da 6 cfu </t>
  </si>
  <si>
    <t>Food Marketing e Turismo mod. da 6 cfu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</si>
</sst>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 (Corpo)_x0000_"/>
      <family val="2"/>
    </font>
    <font>
      <i/>
      <sz val="11"/>
      <name val="Calibri"/>
      <family val="2"/>
      <scheme val="minor"/>
    </font>
    <font>
      <i/>
      <sz val="9"/>
      <name val="Calibri"/>
      <family val="2"/>
      <scheme val="minor"/>
    </font>
    <font>
      <sz val="11"/>
      <name val="Calibri (Corpo)"/>
      <family val="2"/>
    </font>
    <font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1"/>
      <name val="Calibri (Corpo)_x0000_"/>
      <family val="2"/>
    </font>
    <font>
      <sz val="11"/>
      <color theme="1"/>
      <name val="Calibri (Corpo)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14"/>
      <color theme="1"/>
      <name val="Times New Roman,Bold"/>
      <family val="2"/>
    </font>
    <font>
      <sz val="14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thick"/>
      <bottom style="double"/>
    </border>
    <border>
      <left style="double"/>
      <right style="double"/>
      <top style="double"/>
      <bottom style="thick"/>
    </border>
    <border>
      <left style="thick"/>
      <right style="double"/>
      <top style="double"/>
      <bottom style="thick"/>
    </border>
    <border>
      <left style="thick"/>
      <right style="thick"/>
      <top style="thick"/>
      <bottom style="thick"/>
    </border>
    <border>
      <left style="thick"/>
      <right style="thick"/>
      <top/>
      <bottom style="thick"/>
    </border>
    <border>
      <left style="double"/>
      <right style="double"/>
      <top/>
      <bottom/>
    </border>
    <border>
      <left style="thick"/>
      <right style="double"/>
      <top style="thick"/>
      <bottom style="double"/>
    </border>
    <border>
      <left style="thick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80">
    <xf numFmtId="0" fontId="0" fillId="0" borderId="0" xfId="0"/>
    <xf numFmtId="0" fontId="3" fillId="0" borderId="0" xfId="20" applyFont="1">
      <alignment/>
      <protection/>
    </xf>
    <xf numFmtId="0" fontId="3" fillId="0" borderId="1" xfId="20" applyFont="1" applyFill="1" applyBorder="1">
      <alignment/>
      <protection/>
    </xf>
    <xf numFmtId="0" fontId="3" fillId="0" borderId="1" xfId="20" applyFont="1" applyBorder="1">
      <alignment/>
      <protection/>
    </xf>
    <xf numFmtId="0" fontId="3" fillId="0" borderId="1" xfId="20" applyFont="1" applyBorder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0" fontId="3" fillId="0" borderId="1" xfId="20" applyFont="1" applyFill="1" applyBorder="1" applyAlignment="1">
      <alignment horizontal="left"/>
      <protection/>
    </xf>
    <xf numFmtId="0" fontId="3" fillId="0" borderId="1" xfId="20" applyFont="1" applyBorder="1" applyAlignment="1">
      <alignment horizontal="left"/>
      <protection/>
    </xf>
    <xf numFmtId="0" fontId="3" fillId="0" borderId="2" xfId="20" applyFont="1" applyFill="1" applyBorder="1">
      <alignment/>
      <protection/>
    </xf>
    <xf numFmtId="0" fontId="3" fillId="0" borderId="2" xfId="20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3" fillId="0" borderId="2" xfId="20" applyFont="1" applyFill="1" applyBorder="1" applyAlignment="1">
      <alignment horizontal="left"/>
      <protection/>
    </xf>
    <xf numFmtId="0" fontId="3" fillId="0" borderId="0" xfId="20" applyFont="1" applyFill="1">
      <alignment/>
      <protection/>
    </xf>
    <xf numFmtId="0" fontId="3" fillId="0" borderId="4" xfId="20" applyFont="1" applyFill="1" applyBorder="1">
      <alignment/>
      <protection/>
    </xf>
    <xf numFmtId="0" fontId="3" fillId="0" borderId="5" xfId="20" applyFont="1" applyFill="1" applyBorder="1" applyAlignment="1">
      <alignment horizontal="left"/>
      <protection/>
    </xf>
    <xf numFmtId="0" fontId="3" fillId="0" borderId="0" xfId="20" applyFont="1" applyFill="1" applyAlignment="1">
      <alignment horizontal="justify" vertical="justify"/>
      <protection/>
    </xf>
    <xf numFmtId="0" fontId="3" fillId="0" borderId="5" xfId="20" applyFont="1" applyBorder="1" applyAlignment="1">
      <alignment horizontal="left"/>
      <protection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20" applyFont="1" applyFill="1" applyBorder="1" applyAlignment="1">
      <alignment horizontal="center"/>
      <protection/>
    </xf>
    <xf numFmtId="0" fontId="3" fillId="0" borderId="1" xfId="20" applyFont="1" applyFill="1" applyBorder="1" applyAlignment="1">
      <alignment horizontal="center"/>
      <protection/>
    </xf>
    <xf numFmtId="0" fontId="3" fillId="0" borderId="0" xfId="20" applyFont="1" applyFill="1" applyBorder="1">
      <alignment/>
      <protection/>
    </xf>
    <xf numFmtId="0" fontId="3" fillId="0" borderId="0" xfId="20" applyFont="1" applyBorder="1" applyAlignment="1">
      <alignment horizont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0" fontId="0" fillId="0" borderId="0" xfId="0" applyFill="1"/>
    <xf numFmtId="0" fontId="4" fillId="0" borderId="8" xfId="20" applyFont="1" applyFill="1" applyBorder="1">
      <alignment/>
      <protection/>
    </xf>
    <xf numFmtId="0" fontId="3" fillId="2" borderId="1" xfId="20" applyFont="1" applyFill="1" applyBorder="1">
      <alignment/>
      <protection/>
    </xf>
    <xf numFmtId="0" fontId="3" fillId="2" borderId="1" xfId="20" applyFont="1" applyFill="1" applyBorder="1" applyAlignment="1">
      <alignment horizontal="center"/>
      <protection/>
    </xf>
    <xf numFmtId="0" fontId="3" fillId="2" borderId="1" xfId="20" applyFont="1" applyFill="1" applyBorder="1" applyAlignment="1">
      <alignment horizontal="left"/>
      <protection/>
    </xf>
    <xf numFmtId="0" fontId="3" fillId="0" borderId="0" xfId="20" applyFont="1" applyFill="1" applyBorder="1" applyAlignment="1">
      <alignment horizontal="center"/>
      <protection/>
    </xf>
    <xf numFmtId="0" fontId="4" fillId="0" borderId="1" xfId="20" applyFont="1" applyFill="1" applyBorder="1">
      <alignment/>
      <protection/>
    </xf>
    <xf numFmtId="0" fontId="4" fillId="0" borderId="1" xfId="20" applyFont="1" applyBorder="1">
      <alignment/>
      <protection/>
    </xf>
    <xf numFmtId="0" fontId="4" fillId="0" borderId="1" xfId="20" applyFont="1" applyBorder="1" applyAlignment="1">
      <alignment horizontal="center"/>
      <protection/>
    </xf>
    <xf numFmtId="0" fontId="3" fillId="0" borderId="5" xfId="20" applyFont="1" applyFill="1" applyBorder="1" applyAlignment="1">
      <alignment horizontal="center"/>
      <protection/>
    </xf>
    <xf numFmtId="17" fontId="3" fillId="0" borderId="5" xfId="20" applyNumberFormat="1" applyFont="1" applyFill="1" applyBorder="1" applyAlignment="1" quotePrefix="1">
      <alignment horizontal="center"/>
      <protection/>
    </xf>
    <xf numFmtId="16" fontId="3" fillId="0" borderId="5" xfId="20" applyNumberFormat="1" applyFont="1" applyFill="1" applyBorder="1" applyAlignment="1" quotePrefix="1">
      <alignment horizontal="center"/>
      <protection/>
    </xf>
    <xf numFmtId="0" fontId="3" fillId="0" borderId="5" xfId="20" applyFont="1" applyFill="1" applyBorder="1" applyAlignment="1" quotePrefix="1">
      <alignment horizontal="center"/>
      <protection/>
    </xf>
    <xf numFmtId="0" fontId="3" fillId="0" borderId="6" xfId="0" applyFont="1" applyBorder="1" applyAlignment="1">
      <alignment horizontal="center" vertical="center" wrapText="1"/>
    </xf>
    <xf numFmtId="17" fontId="7" fillId="0" borderId="5" xfId="20" applyNumberFormat="1" applyFont="1" applyFill="1" applyBorder="1" applyAlignment="1" quotePrefix="1">
      <alignment horizontal="center"/>
      <protection/>
    </xf>
    <xf numFmtId="16" fontId="7" fillId="0" borderId="5" xfId="20" applyNumberFormat="1" applyFont="1" applyFill="1" applyBorder="1" applyAlignment="1" quotePrefix="1">
      <alignment horizontal="center"/>
      <protection/>
    </xf>
    <xf numFmtId="0" fontId="0" fillId="0" borderId="5" xfId="0" applyBorder="1"/>
    <xf numFmtId="0" fontId="7" fillId="3" borderId="5" xfId="20" applyFont="1" applyFill="1" applyBorder="1" applyAlignment="1">
      <alignment horizontal="center"/>
      <protection/>
    </xf>
    <xf numFmtId="0" fontId="7" fillId="3" borderId="5" xfId="20" applyFont="1" applyFill="1" applyBorder="1" applyAlignment="1">
      <alignment horizontal="left"/>
      <protection/>
    </xf>
    <xf numFmtId="0" fontId="6" fillId="0" borderId="1" xfId="20" applyFont="1" applyFill="1" applyBorder="1" applyAlignment="1">
      <alignment horizontal="right"/>
      <protection/>
    </xf>
    <xf numFmtId="0" fontId="7" fillId="0" borderId="5" xfId="20" applyFont="1" applyFill="1" applyBorder="1" applyAlignment="1" quotePrefix="1">
      <alignment horizontal="center"/>
      <protection/>
    </xf>
    <xf numFmtId="0" fontId="9" fillId="0" borderId="0" xfId="20" applyFont="1" applyFill="1">
      <alignment/>
      <protection/>
    </xf>
    <xf numFmtId="0" fontId="0" fillId="0" borderId="1" xfId="20" applyFont="1" applyFill="1" applyBorder="1">
      <alignment/>
      <protection/>
    </xf>
    <xf numFmtId="0" fontId="0" fillId="0" borderId="1" xfId="20" applyFont="1" applyFill="1" applyBorder="1" applyAlignment="1">
      <alignment horizontal="center"/>
      <protection/>
    </xf>
    <xf numFmtId="0" fontId="0" fillId="0" borderId="1" xfId="20" applyFont="1" applyFill="1" applyBorder="1">
      <alignment/>
      <protection/>
    </xf>
    <xf numFmtId="0" fontId="4" fillId="0" borderId="0" xfId="20" applyFont="1" applyFill="1" applyAlignment="1">
      <alignment horizontal="justify" vertical="justify"/>
      <protection/>
    </xf>
    <xf numFmtId="0" fontId="4" fillId="0" borderId="0" xfId="20" applyFont="1" applyFill="1">
      <alignment/>
      <protection/>
    </xf>
    <xf numFmtId="0" fontId="10" fillId="0" borderId="0" xfId="20" applyFont="1" applyFill="1">
      <alignment/>
      <protection/>
    </xf>
    <xf numFmtId="0" fontId="6" fillId="0" borderId="1" xfId="20" applyFont="1" applyFill="1" applyBorder="1" applyAlignment="1">
      <alignment horizontal="left"/>
      <protection/>
    </xf>
    <xf numFmtId="0" fontId="0" fillId="0" borderId="9" xfId="20" applyFont="1" applyFill="1" applyBorder="1">
      <alignment/>
      <protection/>
    </xf>
    <xf numFmtId="0" fontId="0" fillId="0" borderId="4" xfId="20" applyFont="1" applyFill="1" applyBorder="1">
      <alignment/>
      <protection/>
    </xf>
    <xf numFmtId="0" fontId="0" fillId="0" borderId="3" xfId="20" applyFont="1" applyFill="1" applyBorder="1">
      <alignment/>
      <protection/>
    </xf>
    <xf numFmtId="0" fontId="0" fillId="0" borderId="0" xfId="20" applyFont="1" applyFill="1">
      <alignment/>
      <protection/>
    </xf>
    <xf numFmtId="0" fontId="13" fillId="0" borderId="1" xfId="20" applyFont="1" applyFill="1" applyBorder="1" applyAlignment="1">
      <alignment horizontal="left"/>
      <protection/>
    </xf>
    <xf numFmtId="0" fontId="0" fillId="0" borderId="7" xfId="20" applyFont="1" applyFill="1" applyBorder="1" applyAlignment="1">
      <alignment horizontal="center"/>
      <protection/>
    </xf>
    <xf numFmtId="0" fontId="13" fillId="0" borderId="1" xfId="20" applyFont="1" applyFill="1" applyBorder="1" applyAlignment="1">
      <alignment horizontal="right"/>
      <protection/>
    </xf>
    <xf numFmtId="0" fontId="0" fillId="0" borderId="1" xfId="20" applyFont="1" applyFill="1" applyBorder="1" applyAlignment="1">
      <alignment horizontal="center"/>
      <protection/>
    </xf>
    <xf numFmtId="0" fontId="0" fillId="0" borderId="4" xfId="20" applyFont="1" applyFill="1" applyBorder="1">
      <alignment/>
      <protection/>
    </xf>
    <xf numFmtId="0" fontId="3" fillId="0" borderId="10" xfId="20" applyFont="1" applyFill="1" applyBorder="1" applyAlignment="1">
      <alignment horizontal="left"/>
      <protection/>
    </xf>
    <xf numFmtId="0" fontId="3" fillId="0" borderId="11" xfId="20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2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4" xfId="20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7" fillId="0" borderId="0" xfId="0" applyFont="1"/>
    <xf numFmtId="0" fontId="18" fillId="0" borderId="0" xfId="0" applyFont="1"/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2" xfId="20"/>
    <cellStyle name="Collegamento ipertestuale" xfId="21"/>
    <cellStyle name="Collegamento ipertestuale visitato" xfId="22"/>
    <cellStyle name="Collegamento ipertestuale" xfId="23"/>
    <cellStyle name="Collegamento ipertestuale visitato" xfId="24"/>
    <cellStyle name="Collegamento ipertestuale" xfId="25"/>
    <cellStyle name="Collegamento ipertestuale visitato" xfId="26"/>
    <cellStyle name="Collegamento ipertestuale" xfId="27"/>
    <cellStyle name="Collegamento ipertestuale visitato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5"/>
  <sheetViews>
    <sheetView tabSelected="1" zoomScale="120" zoomScaleNormal="120" zoomScalePageLayoutView="120" workbookViewId="0" topLeftCell="A1">
      <selection activeCell="A73" sqref="A73"/>
    </sheetView>
  </sheetViews>
  <sheetFormatPr defaultColWidth="8.8515625" defaultRowHeight="15"/>
  <cols>
    <col min="1" max="1" width="43.8515625" style="0" customWidth="1"/>
    <col min="2" max="2" width="10.140625" style="0" bestFit="1" customWidth="1"/>
    <col min="3" max="3" width="8.140625" style="0" bestFit="1" customWidth="1"/>
    <col min="4" max="4" width="13.8515625" style="0" customWidth="1"/>
    <col min="5" max="5" width="27.421875" style="0" customWidth="1"/>
    <col min="6" max="6" width="18.7109375" style="0" customWidth="1"/>
    <col min="13" max="16384" width="8.8515625" style="27" customWidth="1"/>
  </cols>
  <sheetData>
    <row r="1" spans="1:6" ht="17" thickBot="1" thickTop="1">
      <c r="A1" s="66" t="s">
        <v>96</v>
      </c>
      <c r="B1" s="67"/>
      <c r="C1" s="67"/>
      <c r="D1" s="67"/>
      <c r="E1" s="67"/>
      <c r="F1" s="68"/>
    </row>
    <row r="2" spans="1:6" ht="17" thickBot="1" thickTop="1">
      <c r="A2" s="66" t="s">
        <v>88</v>
      </c>
      <c r="B2" s="67"/>
      <c r="C2" s="67"/>
      <c r="D2" s="67"/>
      <c r="E2" s="67"/>
      <c r="F2" s="68"/>
    </row>
    <row r="3" spans="1:6" ht="32" thickBot="1" thickTop="1">
      <c r="A3" s="25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6" t="s">
        <v>62</v>
      </c>
    </row>
    <row r="4" spans="1:6" ht="17" thickBot="1" thickTop="1">
      <c r="A4" s="49" t="s">
        <v>97</v>
      </c>
      <c r="B4" s="2" t="s">
        <v>5</v>
      </c>
      <c r="C4" s="20">
        <v>3</v>
      </c>
      <c r="D4" s="4" t="s">
        <v>103</v>
      </c>
      <c r="E4" s="7" t="s">
        <v>6</v>
      </c>
      <c r="F4" s="20" t="s">
        <v>7</v>
      </c>
    </row>
    <row r="5" spans="1:6" ht="17" thickBot="1" thickTop="1">
      <c r="A5" s="49" t="s">
        <v>91</v>
      </c>
      <c r="B5" s="2" t="s">
        <v>49</v>
      </c>
      <c r="C5" s="20">
        <v>6</v>
      </c>
      <c r="D5" s="4" t="s">
        <v>103</v>
      </c>
      <c r="E5" s="7" t="s">
        <v>8</v>
      </c>
      <c r="F5" s="20" t="s">
        <v>7</v>
      </c>
    </row>
    <row r="6" spans="1:6" ht="17" thickBot="1" thickTop="1">
      <c r="A6" s="2" t="s">
        <v>9</v>
      </c>
      <c r="B6" s="2" t="s">
        <v>10</v>
      </c>
      <c r="C6" s="20">
        <v>9</v>
      </c>
      <c r="D6" s="4" t="s">
        <v>103</v>
      </c>
      <c r="E6" s="6" t="s">
        <v>11</v>
      </c>
      <c r="F6" s="20" t="s">
        <v>7</v>
      </c>
    </row>
    <row r="7" spans="1:6" ht="17" thickBot="1" thickTop="1">
      <c r="A7" s="2" t="s">
        <v>12</v>
      </c>
      <c r="B7" s="2" t="s">
        <v>13</v>
      </c>
      <c r="C7" s="20">
        <v>9</v>
      </c>
      <c r="D7" s="4" t="s">
        <v>103</v>
      </c>
      <c r="E7" s="6" t="s">
        <v>11</v>
      </c>
      <c r="F7" s="20" t="s">
        <v>7</v>
      </c>
    </row>
    <row r="8" spans="1:6" ht="17" thickBot="1" thickTop="1">
      <c r="A8" s="2" t="s">
        <v>14</v>
      </c>
      <c r="B8" s="2" t="s">
        <v>15</v>
      </c>
      <c r="C8" s="20">
        <v>9</v>
      </c>
      <c r="D8" s="4" t="s">
        <v>103</v>
      </c>
      <c r="E8" s="6" t="s">
        <v>11</v>
      </c>
      <c r="F8" s="20" t="s">
        <v>7</v>
      </c>
    </row>
    <row r="9" spans="1:6" ht="17" thickBot="1" thickTop="1">
      <c r="A9" s="2" t="s">
        <v>19</v>
      </c>
      <c r="B9" s="2" t="s">
        <v>20</v>
      </c>
      <c r="C9" s="20">
        <v>9</v>
      </c>
      <c r="D9" s="4" t="s">
        <v>103</v>
      </c>
      <c r="E9" s="6" t="s">
        <v>11</v>
      </c>
      <c r="F9" s="20" t="s">
        <v>7</v>
      </c>
    </row>
    <row r="10" spans="1:6" ht="17" thickBot="1" thickTop="1">
      <c r="A10" s="2" t="s">
        <v>16</v>
      </c>
      <c r="B10" s="2" t="s">
        <v>17</v>
      </c>
      <c r="C10" s="20">
        <v>9</v>
      </c>
      <c r="D10" s="4" t="s">
        <v>103</v>
      </c>
      <c r="E10" s="6" t="s">
        <v>18</v>
      </c>
      <c r="F10" s="20" t="s">
        <v>7</v>
      </c>
    </row>
    <row r="11" spans="1:6" ht="17" thickBot="1" thickTop="1">
      <c r="A11" s="2" t="s">
        <v>63</v>
      </c>
      <c r="B11" s="2" t="s">
        <v>65</v>
      </c>
      <c r="C11" s="20">
        <v>9</v>
      </c>
      <c r="D11" s="4" t="s">
        <v>103</v>
      </c>
      <c r="E11" s="6" t="s">
        <v>28</v>
      </c>
      <c r="F11" s="20" t="s">
        <v>7</v>
      </c>
    </row>
    <row r="12" spans="1:6" ht="17" thickBot="1" thickTop="1">
      <c r="A12" s="2" t="s">
        <v>21</v>
      </c>
      <c r="B12" s="2" t="s">
        <v>22</v>
      </c>
      <c r="C12" s="20">
        <v>6</v>
      </c>
      <c r="D12" s="4" t="s">
        <v>110</v>
      </c>
      <c r="E12" s="6" t="s">
        <v>53</v>
      </c>
      <c r="F12" s="20" t="s">
        <v>7</v>
      </c>
    </row>
    <row r="13" spans="1:6" ht="17" thickBot="1" thickTop="1">
      <c r="A13" s="2" t="s">
        <v>23</v>
      </c>
      <c r="B13" s="2" t="s">
        <v>24</v>
      </c>
      <c r="C13" s="20">
        <v>9</v>
      </c>
      <c r="D13" s="4" t="s">
        <v>110</v>
      </c>
      <c r="E13" s="6" t="s">
        <v>54</v>
      </c>
      <c r="F13" s="20" t="s">
        <v>7</v>
      </c>
    </row>
    <row r="14" spans="1:6" ht="17" thickBot="1" thickTop="1">
      <c r="A14" s="49" t="s">
        <v>27</v>
      </c>
      <c r="B14" s="2" t="s">
        <v>13</v>
      </c>
      <c r="C14" s="20">
        <v>9</v>
      </c>
      <c r="D14" s="4" t="s">
        <v>110</v>
      </c>
      <c r="E14" s="6" t="s">
        <v>52</v>
      </c>
      <c r="F14" s="20" t="s">
        <v>7</v>
      </c>
    </row>
    <row r="15" spans="1:6" ht="17" thickBot="1" thickTop="1">
      <c r="A15" s="2" t="s">
        <v>29</v>
      </c>
      <c r="B15" s="2" t="s">
        <v>30</v>
      </c>
      <c r="C15" s="20">
        <v>12</v>
      </c>
      <c r="D15" s="4" t="s">
        <v>110</v>
      </c>
      <c r="E15" s="6" t="s">
        <v>116</v>
      </c>
      <c r="F15" s="20" t="s">
        <v>7</v>
      </c>
    </row>
    <row r="16" spans="1:6" ht="17" thickBot="1" thickTop="1">
      <c r="A16" s="49" t="s">
        <v>90</v>
      </c>
      <c r="B16" s="2" t="s">
        <v>25</v>
      </c>
      <c r="C16" s="20">
        <v>9</v>
      </c>
      <c r="D16" s="4" t="s">
        <v>110</v>
      </c>
      <c r="E16" s="6" t="s">
        <v>52</v>
      </c>
      <c r="F16" s="50" t="s">
        <v>7</v>
      </c>
    </row>
    <row r="17" spans="1:6" ht="17" thickBot="1" thickTop="1">
      <c r="A17" s="2" t="s">
        <v>75</v>
      </c>
      <c r="B17" s="2" t="s">
        <v>26</v>
      </c>
      <c r="C17" s="20">
        <v>9</v>
      </c>
      <c r="D17" s="4" t="s">
        <v>110</v>
      </c>
      <c r="E17" s="6" t="s">
        <v>52</v>
      </c>
      <c r="F17" s="50" t="s">
        <v>31</v>
      </c>
    </row>
    <row r="18" spans="1:6" ht="17" thickBot="1" thickTop="1">
      <c r="A18" s="2" t="s">
        <v>112</v>
      </c>
      <c r="B18" s="2"/>
      <c r="C18" s="20">
        <v>6</v>
      </c>
      <c r="D18" s="4" t="s">
        <v>110</v>
      </c>
      <c r="E18" s="6" t="s">
        <v>33</v>
      </c>
      <c r="F18" s="50"/>
    </row>
    <row r="19" spans="1:6" ht="17" thickBot="1" thickTop="1">
      <c r="A19" s="2" t="s">
        <v>87</v>
      </c>
      <c r="B19" s="2" t="s">
        <v>13</v>
      </c>
      <c r="C19" s="20">
        <v>9</v>
      </c>
      <c r="D19" s="20" t="s">
        <v>109</v>
      </c>
      <c r="E19" s="6" t="s">
        <v>52</v>
      </c>
      <c r="F19" s="20" t="s">
        <v>7</v>
      </c>
    </row>
    <row r="20" spans="1:6" ht="17" thickBot="1" thickTop="1">
      <c r="A20" s="2" t="s">
        <v>42</v>
      </c>
      <c r="B20" s="2" t="s">
        <v>25</v>
      </c>
      <c r="C20" s="20">
        <v>9</v>
      </c>
      <c r="D20" s="20" t="s">
        <v>109</v>
      </c>
      <c r="E20" s="6" t="s">
        <v>52</v>
      </c>
      <c r="F20" s="20" t="s">
        <v>31</v>
      </c>
    </row>
    <row r="21" spans="1:6" ht="17" thickBot="1" thickTop="1">
      <c r="A21" s="2" t="s">
        <v>56</v>
      </c>
      <c r="B21" s="2" t="s">
        <v>26</v>
      </c>
      <c r="C21" s="20">
        <v>6</v>
      </c>
      <c r="D21" s="20" t="s">
        <v>109</v>
      </c>
      <c r="E21" s="6" t="s">
        <v>52</v>
      </c>
      <c r="F21" s="20" t="s">
        <v>31</v>
      </c>
    </row>
    <row r="22" spans="1:6" ht="17" thickBot="1" thickTop="1">
      <c r="A22" s="2" t="s">
        <v>76</v>
      </c>
      <c r="B22" s="2" t="s">
        <v>24</v>
      </c>
      <c r="C22" s="20">
        <v>9</v>
      </c>
      <c r="D22" s="20" t="s">
        <v>109</v>
      </c>
      <c r="E22" s="6" t="s">
        <v>54</v>
      </c>
      <c r="F22" s="20" t="s">
        <v>31</v>
      </c>
    </row>
    <row r="23" spans="1:6" ht="17" thickBot="1" thickTop="1">
      <c r="A23" s="62" t="s">
        <v>119</v>
      </c>
      <c r="B23" s="2"/>
      <c r="C23" s="20"/>
      <c r="D23" s="20"/>
      <c r="E23" s="6"/>
      <c r="F23" s="20"/>
    </row>
    <row r="24" spans="1:6" ht="17" thickBot="1" thickTop="1">
      <c r="A24" s="46" t="s">
        <v>77</v>
      </c>
      <c r="B24" s="2"/>
      <c r="C24" s="20"/>
      <c r="D24" s="20"/>
      <c r="E24" s="6"/>
      <c r="F24" s="20"/>
    </row>
    <row r="25" spans="1:6" ht="17" thickBot="1" thickTop="1">
      <c r="A25" s="2" t="s">
        <v>78</v>
      </c>
      <c r="B25" s="2" t="s">
        <v>22</v>
      </c>
      <c r="C25" s="20">
        <v>6</v>
      </c>
      <c r="D25" s="20" t="s">
        <v>109</v>
      </c>
      <c r="E25" s="6" t="s">
        <v>53</v>
      </c>
      <c r="F25" s="20" t="s">
        <v>31</v>
      </c>
    </row>
    <row r="26" spans="1:6" ht="17" thickBot="1" thickTop="1">
      <c r="A26" s="13" t="s">
        <v>50</v>
      </c>
      <c r="B26" s="2" t="s">
        <v>57</v>
      </c>
      <c r="C26" s="19">
        <v>6</v>
      </c>
      <c r="D26" s="20" t="s">
        <v>109</v>
      </c>
      <c r="E26" s="11" t="s">
        <v>32</v>
      </c>
      <c r="F26" s="20" t="s">
        <v>31</v>
      </c>
    </row>
    <row r="27" spans="1:6" ht="17" thickBot="1" thickTop="1">
      <c r="A27" s="2" t="s">
        <v>112</v>
      </c>
      <c r="B27" s="2"/>
      <c r="C27" s="19">
        <v>6</v>
      </c>
      <c r="D27" s="20" t="s">
        <v>109</v>
      </c>
      <c r="E27" s="65" t="s">
        <v>33</v>
      </c>
      <c r="F27" s="20"/>
    </row>
    <row r="28" spans="1:6" ht="17" thickBot="1" thickTop="1">
      <c r="A28" s="2" t="s">
        <v>34</v>
      </c>
      <c r="B28" s="3"/>
      <c r="C28" s="20">
        <v>3</v>
      </c>
      <c r="D28" s="20" t="s">
        <v>109</v>
      </c>
      <c r="E28" s="7" t="s">
        <v>35</v>
      </c>
      <c r="F28" s="20" t="s">
        <v>7</v>
      </c>
    </row>
    <row r="29" spans="1:6" ht="17" thickBot="1" thickTop="1">
      <c r="A29" s="2" t="s">
        <v>36</v>
      </c>
      <c r="B29" s="3"/>
      <c r="C29" s="20">
        <v>3</v>
      </c>
      <c r="D29" s="20" t="s">
        <v>109</v>
      </c>
      <c r="E29" s="7" t="s">
        <v>37</v>
      </c>
      <c r="F29" s="20"/>
    </row>
    <row r="30" spans="1:6" ht="17" thickBot="1" thickTop="1">
      <c r="A30" s="33" t="s">
        <v>66</v>
      </c>
      <c r="B30" s="34"/>
      <c r="C30" s="35">
        <f>SUM(C4:C15)+SUM(C16:C26)+SUM(C27:C29)</f>
        <v>180</v>
      </c>
      <c r="D30" s="4"/>
      <c r="E30" s="4"/>
      <c r="F30" s="4"/>
    </row>
    <row r="31" spans="1:6" ht="17" thickBot="1" thickTop="1">
      <c r="A31" s="28" t="s">
        <v>38</v>
      </c>
      <c r="B31" s="8"/>
      <c r="C31" s="9">
        <v>6</v>
      </c>
      <c r="D31" s="9">
        <v>1</v>
      </c>
      <c r="E31" s="5"/>
      <c r="F31" s="5"/>
    </row>
    <row r="32" spans="1:6" ht="17" thickBot="1" thickTop="1">
      <c r="A32" s="56" t="s">
        <v>44</v>
      </c>
      <c r="B32" s="49" t="s">
        <v>39</v>
      </c>
      <c r="C32" s="20">
        <v>6</v>
      </c>
      <c r="D32" s="4">
        <v>1</v>
      </c>
      <c r="E32" s="5"/>
      <c r="F32" s="5"/>
    </row>
    <row r="33" spans="1:6" ht="17" thickBot="1" thickTop="1">
      <c r="A33" s="64" t="s">
        <v>117</v>
      </c>
      <c r="B33" s="58" t="s">
        <v>98</v>
      </c>
      <c r="C33" s="10">
        <v>6</v>
      </c>
      <c r="D33" s="10">
        <v>1</v>
      </c>
      <c r="E33" s="5"/>
      <c r="F33" s="5"/>
    </row>
    <row r="34" spans="1:6" ht="16" thickTop="1">
      <c r="A34" s="21"/>
      <c r="B34" s="21"/>
      <c r="C34" s="32"/>
      <c r="D34" s="22"/>
      <c r="E34" s="5"/>
      <c r="F34" s="5"/>
    </row>
    <row r="35" ht="15">
      <c r="B35" s="21"/>
    </row>
    <row r="36" ht="16" thickBot="1"/>
    <row r="37" spans="1:6" ht="17" thickBot="1" thickTop="1">
      <c r="A37" s="69" t="s">
        <v>108</v>
      </c>
      <c r="B37" s="70"/>
      <c r="C37" s="70"/>
      <c r="D37" s="70"/>
      <c r="E37" s="70"/>
      <c r="F37" s="71"/>
    </row>
    <row r="38" spans="1:6" ht="32" thickBot="1" thickTop="1">
      <c r="A38" s="25" t="s">
        <v>0</v>
      </c>
      <c r="B38" s="25" t="s">
        <v>1</v>
      </c>
      <c r="C38" s="25" t="s">
        <v>2</v>
      </c>
      <c r="D38" s="25" t="s">
        <v>3</v>
      </c>
      <c r="E38" s="25" t="s">
        <v>4</v>
      </c>
      <c r="F38" s="26" t="s">
        <v>62</v>
      </c>
    </row>
    <row r="39" spans="1:6" ht="17" thickBot="1" thickTop="1">
      <c r="A39" s="49" t="s">
        <v>97</v>
      </c>
      <c r="B39" s="2" t="s">
        <v>5</v>
      </c>
      <c r="C39" s="20">
        <v>3</v>
      </c>
      <c r="D39" s="4" t="s">
        <v>103</v>
      </c>
      <c r="E39" s="7" t="s">
        <v>6</v>
      </c>
      <c r="F39" s="20" t="s">
        <v>7</v>
      </c>
    </row>
    <row r="40" spans="1:6" ht="17" thickBot="1" thickTop="1">
      <c r="A40" s="49" t="s">
        <v>91</v>
      </c>
      <c r="B40" s="2" t="s">
        <v>49</v>
      </c>
      <c r="C40" s="20">
        <v>6</v>
      </c>
      <c r="D40" s="4" t="s">
        <v>103</v>
      </c>
      <c r="E40" s="7" t="s">
        <v>8</v>
      </c>
      <c r="F40" s="20" t="s">
        <v>7</v>
      </c>
    </row>
    <row r="41" spans="1:6" ht="17" thickBot="1" thickTop="1">
      <c r="A41" s="2" t="s">
        <v>9</v>
      </c>
      <c r="B41" s="2" t="s">
        <v>10</v>
      </c>
      <c r="C41" s="20">
        <v>9</v>
      </c>
      <c r="D41" s="4" t="s">
        <v>103</v>
      </c>
      <c r="E41" s="6" t="s">
        <v>11</v>
      </c>
      <c r="F41" s="20" t="s">
        <v>7</v>
      </c>
    </row>
    <row r="42" spans="1:6" ht="17" thickBot="1" thickTop="1">
      <c r="A42" s="2" t="s">
        <v>12</v>
      </c>
      <c r="B42" s="2" t="s">
        <v>13</v>
      </c>
      <c r="C42" s="20">
        <v>9</v>
      </c>
      <c r="D42" s="4" t="s">
        <v>103</v>
      </c>
      <c r="E42" s="6" t="s">
        <v>11</v>
      </c>
      <c r="F42" s="20" t="s">
        <v>7</v>
      </c>
    </row>
    <row r="43" spans="1:6" ht="17" thickBot="1" thickTop="1">
      <c r="A43" s="2" t="s">
        <v>14</v>
      </c>
      <c r="B43" s="2" t="s">
        <v>15</v>
      </c>
      <c r="C43" s="20">
        <v>9</v>
      </c>
      <c r="D43" s="4" t="s">
        <v>103</v>
      </c>
      <c r="E43" s="6" t="s">
        <v>11</v>
      </c>
      <c r="F43" s="20" t="s">
        <v>7</v>
      </c>
    </row>
    <row r="44" spans="1:6" ht="17" thickBot="1" thickTop="1">
      <c r="A44" s="2" t="s">
        <v>19</v>
      </c>
      <c r="B44" s="2" t="s">
        <v>20</v>
      </c>
      <c r="C44" s="20">
        <v>9</v>
      </c>
      <c r="D44" s="4" t="s">
        <v>103</v>
      </c>
      <c r="E44" s="6" t="s">
        <v>11</v>
      </c>
      <c r="F44" s="20" t="s">
        <v>7</v>
      </c>
    </row>
    <row r="45" spans="1:6" ht="17" thickBot="1" thickTop="1">
      <c r="A45" s="2" t="s">
        <v>16</v>
      </c>
      <c r="B45" s="2" t="s">
        <v>17</v>
      </c>
      <c r="C45" s="20">
        <v>9</v>
      </c>
      <c r="D45" s="4" t="s">
        <v>103</v>
      </c>
      <c r="E45" s="6" t="s">
        <v>18</v>
      </c>
      <c r="F45" s="20" t="s">
        <v>7</v>
      </c>
    </row>
    <row r="46" spans="1:6" ht="17" thickBot="1" thickTop="1">
      <c r="A46" s="2" t="s">
        <v>63</v>
      </c>
      <c r="B46" s="2" t="s">
        <v>65</v>
      </c>
      <c r="C46" s="20">
        <v>9</v>
      </c>
      <c r="D46" s="4" t="s">
        <v>103</v>
      </c>
      <c r="E46" s="6" t="s">
        <v>28</v>
      </c>
      <c r="F46" s="20" t="s">
        <v>7</v>
      </c>
    </row>
    <row r="47" spans="1:6" ht="17" thickBot="1" thickTop="1">
      <c r="A47" s="2" t="s">
        <v>21</v>
      </c>
      <c r="B47" s="2" t="s">
        <v>22</v>
      </c>
      <c r="C47" s="20">
        <v>6</v>
      </c>
      <c r="D47" s="4" t="s">
        <v>110</v>
      </c>
      <c r="E47" s="6" t="s">
        <v>53</v>
      </c>
      <c r="F47" s="20" t="s">
        <v>7</v>
      </c>
    </row>
    <row r="48" spans="1:6" ht="17" thickBot="1" thickTop="1">
      <c r="A48" s="2" t="s">
        <v>23</v>
      </c>
      <c r="B48" s="2" t="s">
        <v>24</v>
      </c>
      <c r="C48" s="20">
        <v>9</v>
      </c>
      <c r="D48" s="4" t="s">
        <v>110</v>
      </c>
      <c r="E48" s="6" t="s">
        <v>54</v>
      </c>
      <c r="F48" s="20" t="s">
        <v>7</v>
      </c>
    </row>
    <row r="49" spans="1:12" ht="17" thickBot="1" thickTop="1">
      <c r="A49" s="49" t="s">
        <v>27</v>
      </c>
      <c r="B49" s="2" t="s">
        <v>13</v>
      </c>
      <c r="C49" s="20">
        <v>9</v>
      </c>
      <c r="D49" s="4" t="s">
        <v>110</v>
      </c>
      <c r="E49" s="6" t="s">
        <v>52</v>
      </c>
      <c r="F49" s="20" t="s">
        <v>7</v>
      </c>
      <c r="H49" s="27"/>
      <c r="I49" s="27"/>
      <c r="J49" s="27"/>
      <c r="K49" s="27"/>
      <c r="L49" s="27"/>
    </row>
    <row r="50" spans="1:12" ht="17" thickBot="1" thickTop="1">
      <c r="A50" s="2" t="s">
        <v>29</v>
      </c>
      <c r="B50" s="2" t="s">
        <v>30</v>
      </c>
      <c r="C50" s="20">
        <v>12</v>
      </c>
      <c r="D50" s="4" t="s">
        <v>110</v>
      </c>
      <c r="E50" s="6" t="s">
        <v>55</v>
      </c>
      <c r="F50" s="20" t="s">
        <v>7</v>
      </c>
      <c r="H50" s="27"/>
      <c r="I50" s="27"/>
      <c r="J50" s="27"/>
      <c r="K50" s="27"/>
      <c r="L50" s="27"/>
    </row>
    <row r="51" spans="1:12" ht="17" thickBot="1" thickTop="1">
      <c r="A51" s="49" t="s">
        <v>90</v>
      </c>
      <c r="B51" s="2" t="s">
        <v>25</v>
      </c>
      <c r="C51" s="20">
        <v>9</v>
      </c>
      <c r="D51" s="4" t="s">
        <v>110</v>
      </c>
      <c r="E51" s="6" t="s">
        <v>52</v>
      </c>
      <c r="F51" s="50" t="s">
        <v>7</v>
      </c>
      <c r="H51" s="27"/>
      <c r="I51" s="27"/>
      <c r="J51" s="27"/>
      <c r="K51" s="27"/>
      <c r="L51" s="27"/>
    </row>
    <row r="52" spans="1:12" ht="17" thickBot="1" thickTop="1">
      <c r="A52" s="49" t="s">
        <v>104</v>
      </c>
      <c r="B52" s="2" t="s">
        <v>26</v>
      </c>
      <c r="C52" s="20">
        <v>9</v>
      </c>
      <c r="D52" s="4" t="s">
        <v>110</v>
      </c>
      <c r="E52" s="6" t="s">
        <v>52</v>
      </c>
      <c r="F52" s="50" t="s">
        <v>92</v>
      </c>
      <c r="H52" s="27"/>
      <c r="I52" s="27"/>
      <c r="J52" s="27"/>
      <c r="K52" s="27"/>
      <c r="L52" s="27"/>
    </row>
    <row r="53" spans="1:12" ht="17" thickBot="1" thickTop="1">
      <c r="A53" s="2" t="s">
        <v>111</v>
      </c>
      <c r="B53" s="2"/>
      <c r="C53" s="20">
        <v>6</v>
      </c>
      <c r="D53" s="20" t="s">
        <v>110</v>
      </c>
      <c r="E53" s="7" t="s">
        <v>33</v>
      </c>
      <c r="F53" s="63"/>
      <c r="H53" s="27"/>
      <c r="I53" s="27"/>
      <c r="J53" s="27"/>
      <c r="K53" s="27"/>
      <c r="L53" s="27"/>
    </row>
    <row r="54" spans="1:12" ht="17" thickBot="1" thickTop="1">
      <c r="A54" s="2" t="s">
        <v>89</v>
      </c>
      <c r="B54" s="2" t="s">
        <v>13</v>
      </c>
      <c r="C54" s="20">
        <v>9</v>
      </c>
      <c r="D54" s="20" t="s">
        <v>109</v>
      </c>
      <c r="E54" s="6" t="s">
        <v>52</v>
      </c>
      <c r="F54" s="50" t="s">
        <v>93</v>
      </c>
      <c r="H54" s="27"/>
      <c r="I54" s="27"/>
      <c r="J54" s="27"/>
      <c r="K54" s="27"/>
      <c r="L54" s="27"/>
    </row>
    <row r="55" spans="1:12" ht="17" thickBot="1" thickTop="1">
      <c r="A55" s="49" t="s">
        <v>105</v>
      </c>
      <c r="B55" s="2" t="s">
        <v>48</v>
      </c>
      <c r="C55" s="20">
        <v>9</v>
      </c>
      <c r="D55" s="20" t="s">
        <v>109</v>
      </c>
      <c r="E55" s="6" t="s">
        <v>52</v>
      </c>
      <c r="F55" s="50" t="s">
        <v>92</v>
      </c>
      <c r="H55" s="27"/>
      <c r="I55" s="27"/>
      <c r="J55" s="27"/>
      <c r="K55" s="27"/>
      <c r="L55" s="27"/>
    </row>
    <row r="56" spans="1:12" ht="17" thickBot="1" thickTop="1">
      <c r="A56" s="49" t="s">
        <v>106</v>
      </c>
      <c r="B56" s="49" t="s">
        <v>43</v>
      </c>
      <c r="C56" s="20">
        <v>9</v>
      </c>
      <c r="D56" s="20" t="s">
        <v>109</v>
      </c>
      <c r="E56" s="6" t="s">
        <v>54</v>
      </c>
      <c r="F56" s="50" t="s">
        <v>92</v>
      </c>
      <c r="H56" s="27"/>
      <c r="I56" s="27"/>
      <c r="J56" s="27"/>
      <c r="K56" s="27"/>
      <c r="L56" s="27"/>
    </row>
    <row r="57" spans="1:12" ht="17" thickBot="1" thickTop="1">
      <c r="A57" s="49" t="s">
        <v>107</v>
      </c>
      <c r="B57" s="2" t="s">
        <v>41</v>
      </c>
      <c r="C57" s="20">
        <v>6</v>
      </c>
      <c r="D57" s="20" t="s">
        <v>109</v>
      </c>
      <c r="E57" s="6" t="s">
        <v>53</v>
      </c>
      <c r="F57" s="50" t="s">
        <v>92</v>
      </c>
      <c r="H57" s="27"/>
      <c r="I57" s="27"/>
      <c r="J57" s="27"/>
      <c r="K57" s="27"/>
      <c r="L57" s="27"/>
    </row>
    <row r="58" spans="1:12" ht="17" thickBot="1" thickTop="1">
      <c r="A58" s="51" t="s">
        <v>113</v>
      </c>
      <c r="B58" s="2" t="s">
        <v>114</v>
      </c>
      <c r="C58" s="20">
        <v>6</v>
      </c>
      <c r="D58" s="20" t="s">
        <v>109</v>
      </c>
      <c r="E58" s="6" t="s">
        <v>52</v>
      </c>
      <c r="F58" s="50" t="s">
        <v>92</v>
      </c>
      <c r="H58" s="27"/>
      <c r="I58" s="27"/>
      <c r="J58" s="27"/>
      <c r="K58" s="27"/>
      <c r="L58" s="27"/>
    </row>
    <row r="59" spans="1:12" ht="17" thickBot="1" thickTop="1">
      <c r="A59" s="13" t="s">
        <v>85</v>
      </c>
      <c r="B59" s="2" t="s">
        <v>49</v>
      </c>
      <c r="C59" s="20">
        <v>6</v>
      </c>
      <c r="D59" s="20" t="s">
        <v>109</v>
      </c>
      <c r="E59" s="11" t="s">
        <v>28</v>
      </c>
      <c r="F59" s="50" t="s">
        <v>92</v>
      </c>
      <c r="H59" s="27"/>
      <c r="I59" s="27"/>
      <c r="J59" s="27"/>
      <c r="K59" s="27"/>
      <c r="L59" s="27"/>
    </row>
    <row r="60" spans="1:6" ht="17" thickBot="1" thickTop="1">
      <c r="A60" s="2" t="s">
        <v>112</v>
      </c>
      <c r="B60" s="2"/>
      <c r="C60" s="20">
        <v>6</v>
      </c>
      <c r="D60" s="20" t="s">
        <v>109</v>
      </c>
      <c r="E60" s="7" t="s">
        <v>33</v>
      </c>
      <c r="F60" s="20" t="s">
        <v>7</v>
      </c>
    </row>
    <row r="61" spans="1:6" ht="17" thickBot="1" thickTop="1">
      <c r="A61" s="2" t="s">
        <v>34</v>
      </c>
      <c r="B61" s="3"/>
      <c r="C61" s="20">
        <v>3</v>
      </c>
      <c r="D61" s="20" t="s">
        <v>109</v>
      </c>
      <c r="E61" s="7" t="s">
        <v>35</v>
      </c>
      <c r="F61" s="20" t="s">
        <v>7</v>
      </c>
    </row>
    <row r="62" spans="1:6" ht="17" thickBot="1" thickTop="1">
      <c r="A62" s="2" t="s">
        <v>36</v>
      </c>
      <c r="B62" s="3"/>
      <c r="C62" s="20">
        <v>3</v>
      </c>
      <c r="D62" s="20" t="s">
        <v>109</v>
      </c>
      <c r="E62" s="7" t="s">
        <v>37</v>
      </c>
      <c r="F62" s="20"/>
    </row>
    <row r="63" spans="1:12" ht="17" thickBot="1" thickTop="1">
      <c r="A63" s="33" t="s">
        <v>66</v>
      </c>
      <c r="B63" s="34"/>
      <c r="C63" s="35">
        <f>SUM(C39:C54)+SUM(C55:C58)+SUM(C60:C62)+C59</f>
        <v>180</v>
      </c>
      <c r="D63" s="4"/>
      <c r="E63" s="4"/>
      <c r="F63" s="4"/>
      <c r="I63" s="27"/>
      <c r="J63" s="27"/>
      <c r="K63" s="27"/>
      <c r="L63" s="27"/>
    </row>
    <row r="64" spans="1:12" ht="17" thickBot="1" thickTop="1">
      <c r="A64" s="28" t="s">
        <v>38</v>
      </c>
      <c r="B64" s="8"/>
      <c r="C64" s="9">
        <v>6</v>
      </c>
      <c r="D64" s="9">
        <v>1</v>
      </c>
      <c r="E64" s="5"/>
      <c r="F64" s="5"/>
      <c r="I64" s="27"/>
      <c r="J64" s="27"/>
      <c r="K64" s="27"/>
      <c r="L64" s="27"/>
    </row>
    <row r="65" spans="1:12" ht="17" thickBot="1" thickTop="1">
      <c r="A65" s="56" t="s">
        <v>95</v>
      </c>
      <c r="B65" s="2" t="s">
        <v>39</v>
      </c>
      <c r="C65" s="20">
        <v>6</v>
      </c>
      <c r="D65" s="4">
        <v>1</v>
      </c>
      <c r="E65" s="5"/>
      <c r="F65" s="5"/>
      <c r="J65" s="27"/>
      <c r="K65" s="27"/>
      <c r="L65" s="27"/>
    </row>
    <row r="66" spans="1:12" ht="17" thickBot="1" thickTop="1">
      <c r="A66" s="64" t="s">
        <v>118</v>
      </c>
      <c r="B66" s="58" t="s">
        <v>40</v>
      </c>
      <c r="C66" s="10">
        <v>6</v>
      </c>
      <c r="D66" s="10">
        <v>1</v>
      </c>
      <c r="E66" s="5"/>
      <c r="F66" s="5"/>
      <c r="J66" s="27"/>
      <c r="K66" s="27"/>
      <c r="L66" s="27"/>
    </row>
    <row r="67" spans="10:12" ht="16" thickTop="1">
      <c r="J67" s="27"/>
      <c r="K67" s="27"/>
      <c r="L67" s="27"/>
    </row>
    <row r="68" spans="1:12" ht="19">
      <c r="A68" s="78" t="s">
        <v>127</v>
      </c>
      <c r="F68" s="27"/>
      <c r="J68" s="27"/>
      <c r="K68" s="27"/>
      <c r="L68" s="27"/>
    </row>
    <row r="69" spans="6:12" ht="15">
      <c r="F69" s="27"/>
      <c r="G69" s="27"/>
      <c r="H69" s="27"/>
      <c r="J69" s="27"/>
      <c r="K69" s="27"/>
      <c r="L69" s="27"/>
    </row>
    <row r="70" spans="1:12" ht="18">
      <c r="A70" s="79" t="s">
        <v>125</v>
      </c>
      <c r="F70" s="27"/>
      <c r="G70" s="27"/>
      <c r="H70" s="27"/>
      <c r="J70" s="27"/>
      <c r="K70" s="27"/>
      <c r="L70" s="27"/>
    </row>
    <row r="71" spans="1:12" ht="18">
      <c r="A71" s="79" t="s">
        <v>124</v>
      </c>
      <c r="F71" s="27"/>
      <c r="G71" s="27"/>
      <c r="H71" s="27"/>
      <c r="J71" s="27"/>
      <c r="K71" s="27"/>
      <c r="L71" s="27"/>
    </row>
    <row r="72" spans="1:12" ht="18">
      <c r="A72" s="79" t="s">
        <v>120</v>
      </c>
      <c r="F72" s="27"/>
      <c r="G72" s="27"/>
      <c r="H72" s="27"/>
      <c r="J72" s="27"/>
      <c r="K72" s="27"/>
      <c r="L72" s="27"/>
    </row>
    <row r="73" spans="1:12" ht="18">
      <c r="A73" s="79" t="s">
        <v>126</v>
      </c>
      <c r="F73" s="27"/>
      <c r="G73" s="27"/>
      <c r="H73" s="27"/>
      <c r="J73" s="27"/>
      <c r="K73" s="27"/>
      <c r="L73" s="27"/>
    </row>
    <row r="74" spans="6:12" ht="15">
      <c r="F74" s="27"/>
      <c r="G74" s="27"/>
      <c r="H74" s="27"/>
      <c r="J74" s="27"/>
      <c r="K74" s="27"/>
      <c r="L74" s="27"/>
    </row>
    <row r="75" spans="1:12" ht="19">
      <c r="A75" s="78" t="s">
        <v>121</v>
      </c>
      <c r="F75" s="27"/>
      <c r="G75" s="27"/>
      <c r="H75" s="27"/>
      <c r="J75" s="27"/>
      <c r="K75" s="27"/>
      <c r="L75" s="27"/>
    </row>
    <row r="76" spans="6:8" ht="15">
      <c r="F76" s="27"/>
      <c r="G76" s="27"/>
      <c r="H76" s="27"/>
    </row>
    <row r="77" spans="1:8" ht="18">
      <c r="A77" s="79" t="s">
        <v>56</v>
      </c>
      <c r="F77" s="27"/>
      <c r="G77" s="27"/>
      <c r="H77" s="27"/>
    </row>
    <row r="78" spans="1:8" ht="18">
      <c r="A78" s="79" t="s">
        <v>115</v>
      </c>
      <c r="F78" s="27"/>
      <c r="G78" s="27"/>
      <c r="H78" s="27"/>
    </row>
    <row r="79" spans="1:8" ht="18">
      <c r="A79" s="79" t="s">
        <v>128</v>
      </c>
      <c r="B79" s="27"/>
      <c r="C79" s="27"/>
      <c r="D79" s="27"/>
      <c r="E79" s="27"/>
      <c r="F79" s="27"/>
      <c r="G79" s="27"/>
      <c r="H79" s="27"/>
    </row>
    <row r="80" spans="6:8" ht="15">
      <c r="F80" s="27"/>
      <c r="G80" s="27"/>
      <c r="H80" s="27"/>
    </row>
    <row r="81" spans="1:8" ht="19">
      <c r="A81" s="78" t="s">
        <v>122</v>
      </c>
      <c r="F81" s="27"/>
      <c r="G81" s="27"/>
      <c r="H81" s="27"/>
    </row>
    <row r="82" spans="6:8" ht="15">
      <c r="F82" s="27"/>
      <c r="G82" s="27"/>
      <c r="H82" s="27"/>
    </row>
    <row r="83" spans="1:8" ht="18">
      <c r="A83" s="79" t="s">
        <v>129</v>
      </c>
      <c r="G83" s="27"/>
      <c r="H83" s="27"/>
    </row>
    <row r="84" ht="18">
      <c r="A84" s="79" t="s">
        <v>123</v>
      </c>
    </row>
    <row r="85" ht="18">
      <c r="A85" s="79" t="s">
        <v>130</v>
      </c>
    </row>
  </sheetData>
  <mergeCells count="3">
    <mergeCell ref="A1:F1"/>
    <mergeCell ref="A2:F2"/>
    <mergeCell ref="A37:F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zoomScale="120" zoomScaleNormal="120" zoomScalePageLayoutView="120" workbookViewId="0" topLeftCell="A33">
      <selection activeCell="A53" sqref="A53:A58"/>
    </sheetView>
  </sheetViews>
  <sheetFormatPr defaultColWidth="8.8515625" defaultRowHeight="15"/>
  <cols>
    <col min="1" max="1" width="89.140625" style="0" customWidth="1"/>
    <col min="2" max="2" width="10.140625" style="0" bestFit="1" customWidth="1"/>
    <col min="3" max="3" width="8.140625" style="0" bestFit="1" customWidth="1"/>
    <col min="4" max="4" width="12.8515625" style="0" customWidth="1"/>
    <col min="5" max="5" width="47.421875" style="0" customWidth="1"/>
    <col min="6" max="6" width="18.7109375" style="0" customWidth="1"/>
    <col min="13" max="16384" width="8.8515625" style="27" customWidth="1"/>
  </cols>
  <sheetData>
    <row r="1" spans="1:6" ht="17" thickBot="1" thickTop="1">
      <c r="A1" s="66" t="s">
        <v>96</v>
      </c>
      <c r="B1" s="67"/>
      <c r="C1" s="67"/>
      <c r="D1" s="67"/>
      <c r="E1" s="67"/>
      <c r="F1" s="68"/>
    </row>
    <row r="2" spans="1:6" ht="17" thickBot="1" thickTop="1">
      <c r="A2" s="69" t="s">
        <v>108</v>
      </c>
      <c r="B2" s="70"/>
      <c r="C2" s="70"/>
      <c r="D2" s="70"/>
      <c r="E2" s="70"/>
      <c r="F2" s="71"/>
    </row>
    <row r="3" spans="1:6" ht="32" thickBot="1" thickTop="1">
      <c r="A3" s="25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6" t="s">
        <v>62</v>
      </c>
    </row>
    <row r="4" spans="1:6" ht="17" thickBot="1" thickTop="1">
      <c r="A4" s="49" t="s">
        <v>97</v>
      </c>
      <c r="B4" s="2" t="s">
        <v>5</v>
      </c>
      <c r="C4" s="20">
        <v>3</v>
      </c>
      <c r="D4" s="4" t="s">
        <v>103</v>
      </c>
      <c r="E4" s="7" t="s">
        <v>6</v>
      </c>
      <c r="F4" s="20" t="s">
        <v>7</v>
      </c>
    </row>
    <row r="5" spans="1:6" ht="17" thickBot="1" thickTop="1">
      <c r="A5" s="49" t="s">
        <v>91</v>
      </c>
      <c r="B5" s="2" t="s">
        <v>49</v>
      </c>
      <c r="C5" s="20">
        <v>6</v>
      </c>
      <c r="D5" s="4" t="s">
        <v>103</v>
      </c>
      <c r="E5" s="7" t="s">
        <v>8</v>
      </c>
      <c r="F5" s="20" t="s">
        <v>7</v>
      </c>
    </row>
    <row r="6" spans="1:6" ht="17" thickBot="1" thickTop="1">
      <c r="A6" s="2" t="s">
        <v>9</v>
      </c>
      <c r="B6" s="2" t="s">
        <v>10</v>
      </c>
      <c r="C6" s="20">
        <v>9</v>
      </c>
      <c r="D6" s="4" t="s">
        <v>103</v>
      </c>
      <c r="E6" s="6" t="s">
        <v>11</v>
      </c>
      <c r="F6" s="20" t="s">
        <v>7</v>
      </c>
    </row>
    <row r="7" spans="1:6" ht="17" thickBot="1" thickTop="1">
      <c r="A7" s="2" t="s">
        <v>12</v>
      </c>
      <c r="B7" s="2" t="s">
        <v>13</v>
      </c>
      <c r="C7" s="20">
        <v>9</v>
      </c>
      <c r="D7" s="4" t="s">
        <v>103</v>
      </c>
      <c r="E7" s="6" t="s">
        <v>11</v>
      </c>
      <c r="F7" s="20" t="s">
        <v>7</v>
      </c>
    </row>
    <row r="8" spans="1:6" ht="17" thickBot="1" thickTop="1">
      <c r="A8" s="2" t="s">
        <v>14</v>
      </c>
      <c r="B8" s="2" t="s">
        <v>15</v>
      </c>
      <c r="C8" s="20">
        <v>9</v>
      </c>
      <c r="D8" s="4" t="s">
        <v>103</v>
      </c>
      <c r="E8" s="6" t="s">
        <v>11</v>
      </c>
      <c r="F8" s="20" t="s">
        <v>7</v>
      </c>
    </row>
    <row r="9" spans="1:6" ht="17" thickBot="1" thickTop="1">
      <c r="A9" s="2" t="s">
        <v>19</v>
      </c>
      <c r="B9" s="2" t="s">
        <v>20</v>
      </c>
      <c r="C9" s="20">
        <v>9</v>
      </c>
      <c r="D9" s="4" t="s">
        <v>103</v>
      </c>
      <c r="E9" s="6" t="s">
        <v>11</v>
      </c>
      <c r="F9" s="20" t="s">
        <v>7</v>
      </c>
    </row>
    <row r="10" spans="1:6" ht="17" thickBot="1" thickTop="1">
      <c r="A10" s="2" t="s">
        <v>16</v>
      </c>
      <c r="B10" s="2" t="s">
        <v>17</v>
      </c>
      <c r="C10" s="20">
        <v>9</v>
      </c>
      <c r="D10" s="4" t="s">
        <v>103</v>
      </c>
      <c r="E10" s="6" t="s">
        <v>18</v>
      </c>
      <c r="F10" s="20" t="s">
        <v>7</v>
      </c>
    </row>
    <row r="11" spans="1:6" ht="17" thickBot="1" thickTop="1">
      <c r="A11" s="2" t="s">
        <v>63</v>
      </c>
      <c r="B11" s="2" t="s">
        <v>65</v>
      </c>
      <c r="C11" s="20">
        <v>9</v>
      </c>
      <c r="D11" s="4" t="s">
        <v>103</v>
      </c>
      <c r="E11" s="6" t="s">
        <v>28</v>
      </c>
      <c r="F11" s="20" t="s">
        <v>7</v>
      </c>
    </row>
    <row r="12" spans="1:6" ht="17" thickBot="1" thickTop="1">
      <c r="A12" s="2" t="s">
        <v>21</v>
      </c>
      <c r="B12" s="2" t="s">
        <v>22</v>
      </c>
      <c r="C12" s="20">
        <v>6</v>
      </c>
      <c r="D12" s="4" t="s">
        <v>110</v>
      </c>
      <c r="E12" s="6" t="s">
        <v>53</v>
      </c>
      <c r="F12" s="20" t="s">
        <v>7</v>
      </c>
    </row>
    <row r="13" spans="1:6" ht="17" thickBot="1" thickTop="1">
      <c r="A13" s="2" t="s">
        <v>23</v>
      </c>
      <c r="B13" s="2" t="s">
        <v>24</v>
      </c>
      <c r="C13" s="20">
        <v>9</v>
      </c>
      <c r="D13" s="4" t="s">
        <v>110</v>
      </c>
      <c r="E13" s="6" t="s">
        <v>54</v>
      </c>
      <c r="F13" s="20" t="s">
        <v>7</v>
      </c>
    </row>
    <row r="14" spans="1:6" ht="17" thickBot="1" thickTop="1">
      <c r="A14" s="49" t="s">
        <v>27</v>
      </c>
      <c r="B14" s="2" t="s">
        <v>13</v>
      </c>
      <c r="C14" s="20">
        <v>9</v>
      </c>
      <c r="D14" s="4" t="s">
        <v>110</v>
      </c>
      <c r="E14" s="6" t="s">
        <v>52</v>
      </c>
      <c r="F14" s="20" t="s">
        <v>7</v>
      </c>
    </row>
    <row r="15" spans="1:6" ht="17" thickBot="1" thickTop="1">
      <c r="A15" s="2" t="s">
        <v>29</v>
      </c>
      <c r="B15" s="2" t="s">
        <v>30</v>
      </c>
      <c r="C15" s="20">
        <v>12</v>
      </c>
      <c r="D15" s="4" t="s">
        <v>110</v>
      </c>
      <c r="E15" s="6" t="s">
        <v>55</v>
      </c>
      <c r="F15" s="20" t="s">
        <v>7</v>
      </c>
    </row>
    <row r="16" spans="1:6" ht="17" thickBot="1" thickTop="1">
      <c r="A16" s="49" t="s">
        <v>90</v>
      </c>
      <c r="B16" s="2" t="s">
        <v>25</v>
      </c>
      <c r="C16" s="20">
        <v>9</v>
      </c>
      <c r="D16" s="4" t="s">
        <v>110</v>
      </c>
      <c r="E16" s="6" t="s">
        <v>52</v>
      </c>
      <c r="F16" s="50" t="s">
        <v>7</v>
      </c>
    </row>
    <row r="17" spans="1:6" ht="17" thickBot="1" thickTop="1">
      <c r="A17" s="49" t="s">
        <v>104</v>
      </c>
      <c r="B17" s="2" t="s">
        <v>26</v>
      </c>
      <c r="C17" s="20">
        <v>9</v>
      </c>
      <c r="D17" s="4" t="s">
        <v>110</v>
      </c>
      <c r="E17" s="6" t="s">
        <v>52</v>
      </c>
      <c r="F17" s="50" t="s">
        <v>92</v>
      </c>
    </row>
    <row r="18" spans="1:6" ht="17" thickBot="1" thickTop="1">
      <c r="A18" s="2" t="s">
        <v>111</v>
      </c>
      <c r="B18" s="2"/>
      <c r="C18" s="20">
        <v>6</v>
      </c>
      <c r="D18" s="20" t="s">
        <v>110</v>
      </c>
      <c r="E18" s="7" t="s">
        <v>33</v>
      </c>
      <c r="F18" s="63" t="s">
        <v>93</v>
      </c>
    </row>
    <row r="19" spans="1:6" ht="17" thickBot="1" thickTop="1">
      <c r="A19" s="2" t="s">
        <v>89</v>
      </c>
      <c r="B19" s="2" t="s">
        <v>13</v>
      </c>
      <c r="C19" s="20">
        <v>9</v>
      </c>
      <c r="D19" s="20" t="s">
        <v>109</v>
      </c>
      <c r="E19" s="6" t="s">
        <v>52</v>
      </c>
      <c r="F19" s="50" t="s">
        <v>93</v>
      </c>
    </row>
    <row r="20" spans="1:6" ht="17" thickBot="1" thickTop="1">
      <c r="A20" s="49" t="s">
        <v>105</v>
      </c>
      <c r="B20" s="2" t="s">
        <v>48</v>
      </c>
      <c r="C20" s="20">
        <v>9</v>
      </c>
      <c r="D20" s="20" t="s">
        <v>109</v>
      </c>
      <c r="E20" s="6" t="s">
        <v>52</v>
      </c>
      <c r="F20" s="50" t="s">
        <v>92</v>
      </c>
    </row>
    <row r="21" spans="1:6" ht="17" thickBot="1" thickTop="1">
      <c r="A21" s="49" t="s">
        <v>106</v>
      </c>
      <c r="B21" s="49" t="s">
        <v>43</v>
      </c>
      <c r="C21" s="20">
        <v>9</v>
      </c>
      <c r="D21" s="20" t="s">
        <v>109</v>
      </c>
      <c r="E21" s="6" t="s">
        <v>54</v>
      </c>
      <c r="F21" s="50" t="s">
        <v>92</v>
      </c>
    </row>
    <row r="22" spans="1:6" ht="17" thickBot="1" thickTop="1">
      <c r="A22" s="49" t="s">
        <v>107</v>
      </c>
      <c r="B22" s="2" t="s">
        <v>41</v>
      </c>
      <c r="C22" s="20">
        <v>6</v>
      </c>
      <c r="D22" s="20" t="s">
        <v>109</v>
      </c>
      <c r="E22" s="6" t="s">
        <v>53</v>
      </c>
      <c r="F22" s="50" t="s">
        <v>92</v>
      </c>
    </row>
    <row r="23" spans="1:6" ht="17" thickBot="1" thickTop="1">
      <c r="A23" s="51" t="s">
        <v>113</v>
      </c>
      <c r="B23" s="2" t="s">
        <v>114</v>
      </c>
      <c r="C23" s="61">
        <v>6</v>
      </c>
      <c r="D23" s="20" t="s">
        <v>109</v>
      </c>
      <c r="E23" s="6" t="s">
        <v>52</v>
      </c>
      <c r="F23" s="50" t="s">
        <v>92</v>
      </c>
    </row>
    <row r="24" spans="1:6" ht="17" thickBot="1" thickTop="1">
      <c r="A24" s="13" t="s">
        <v>85</v>
      </c>
      <c r="B24" s="2" t="s">
        <v>49</v>
      </c>
      <c r="C24" s="19">
        <v>6</v>
      </c>
      <c r="D24" s="20" t="s">
        <v>109</v>
      </c>
      <c r="E24" s="11" t="s">
        <v>28</v>
      </c>
      <c r="F24" s="50" t="s">
        <v>92</v>
      </c>
    </row>
    <row r="25" spans="1:6" ht="17" thickBot="1" thickTop="1">
      <c r="A25" s="29"/>
      <c r="B25" s="29"/>
      <c r="C25" s="30"/>
      <c r="D25" s="30"/>
      <c r="E25" s="31"/>
      <c r="F25" s="30"/>
    </row>
    <row r="26" spans="1:12" ht="17" thickBot="1" thickTop="1">
      <c r="A26" s="2" t="s">
        <v>112</v>
      </c>
      <c r="B26" s="2"/>
      <c r="C26" s="20">
        <v>6</v>
      </c>
      <c r="D26" s="20" t="s">
        <v>109</v>
      </c>
      <c r="E26" s="7" t="s">
        <v>33</v>
      </c>
      <c r="F26" s="20" t="s">
        <v>7</v>
      </c>
      <c r="G26" s="27"/>
      <c r="H26" s="27"/>
      <c r="I26" s="27"/>
      <c r="J26" s="27"/>
      <c r="K26" s="27"/>
      <c r="L26" s="27"/>
    </row>
    <row r="27" spans="1:6" ht="17" thickBot="1" thickTop="1">
      <c r="A27" s="2" t="s">
        <v>34</v>
      </c>
      <c r="B27" s="3"/>
      <c r="C27" s="20">
        <v>3</v>
      </c>
      <c r="D27" s="20" t="s">
        <v>109</v>
      </c>
      <c r="E27" s="7" t="s">
        <v>35</v>
      </c>
      <c r="F27" s="20" t="s">
        <v>7</v>
      </c>
    </row>
    <row r="28" spans="1:6" ht="17" thickBot="1" thickTop="1">
      <c r="A28" s="2" t="s">
        <v>36</v>
      </c>
      <c r="B28" s="3"/>
      <c r="C28" s="20">
        <v>3</v>
      </c>
      <c r="D28" s="20" t="s">
        <v>109</v>
      </c>
      <c r="E28" s="7" t="s">
        <v>37</v>
      </c>
      <c r="F28" s="20"/>
    </row>
    <row r="29" spans="1:6" ht="17" thickBot="1" thickTop="1">
      <c r="A29" s="33" t="s">
        <v>66</v>
      </c>
      <c r="B29" s="34"/>
      <c r="C29" s="35">
        <f>SUM(C4:C19)+SUM(C20:C23)+SUM(C26:C28)+C24</f>
        <v>180</v>
      </c>
      <c r="D29" s="4"/>
      <c r="E29" s="4"/>
      <c r="F29" s="4"/>
    </row>
    <row r="30" spans="1:6" ht="17" thickBot="1" thickTop="1">
      <c r="A30" s="28" t="s">
        <v>38</v>
      </c>
      <c r="B30" s="8"/>
      <c r="C30" s="9">
        <v>6</v>
      </c>
      <c r="D30" s="9">
        <v>1</v>
      </c>
      <c r="E30" s="5"/>
      <c r="F30" s="5"/>
    </row>
    <row r="31" spans="1:6" ht="17" thickBot="1" thickTop="1">
      <c r="A31" s="56" t="s">
        <v>95</v>
      </c>
      <c r="B31" s="2" t="s">
        <v>39</v>
      </c>
      <c r="C31" s="20">
        <v>6</v>
      </c>
      <c r="D31" s="4">
        <v>1</v>
      </c>
      <c r="E31" s="5"/>
      <c r="F31" s="5"/>
    </row>
    <row r="32" spans="1:6" ht="17" thickBot="1" thickTop="1">
      <c r="A32" s="57" t="s">
        <v>99</v>
      </c>
      <c r="B32" s="58" t="s">
        <v>40</v>
      </c>
      <c r="C32" s="10">
        <v>6</v>
      </c>
      <c r="D32" s="10">
        <v>1</v>
      </c>
      <c r="E32" s="5"/>
      <c r="F32" s="5"/>
    </row>
    <row r="33" spans="1:6" ht="16" thickTop="1">
      <c r="A33" s="21"/>
      <c r="B33" s="21"/>
      <c r="C33" s="32"/>
      <c r="D33" s="22"/>
      <c r="E33" s="5"/>
      <c r="F33" s="5"/>
    </row>
    <row r="34" spans="1:6" ht="16" thickBot="1">
      <c r="A34" s="21"/>
      <c r="B34" s="21"/>
      <c r="C34" s="21"/>
      <c r="D34" s="22"/>
      <c r="E34" s="5"/>
      <c r="F34" s="5"/>
    </row>
    <row r="35" spans="3:6" ht="17" thickBot="1" thickTop="1">
      <c r="C35" s="72" t="s">
        <v>45</v>
      </c>
      <c r="D35" s="73"/>
      <c r="E35" s="73"/>
      <c r="F35" s="74"/>
    </row>
    <row r="36" spans="1:6" ht="47" thickBot="1" thickTop="1">
      <c r="A36" s="52"/>
      <c r="B36" s="15"/>
      <c r="C36" s="24" t="s">
        <v>46</v>
      </c>
      <c r="D36" s="23" t="s">
        <v>47</v>
      </c>
      <c r="E36" s="23" t="s">
        <v>4</v>
      </c>
      <c r="F36" s="40" t="s">
        <v>51</v>
      </c>
    </row>
    <row r="37" spans="1:6" ht="17" thickBot="1" thickTop="1">
      <c r="A37" s="48"/>
      <c r="B37" s="1"/>
      <c r="C37" s="36">
        <f>C6+C7+C8+C9</f>
        <v>36</v>
      </c>
      <c r="D37" s="36">
        <v>36</v>
      </c>
      <c r="E37" s="16" t="s">
        <v>11</v>
      </c>
      <c r="F37" s="18">
        <v>36</v>
      </c>
    </row>
    <row r="38" spans="1:6" ht="17" thickBot="1" thickTop="1">
      <c r="A38" s="48"/>
      <c r="B38" s="1"/>
      <c r="C38" s="36">
        <f>C14+C19+C16+C17+C20+C23</f>
        <v>51</v>
      </c>
      <c r="D38" s="39" t="s">
        <v>80</v>
      </c>
      <c r="E38" s="14" t="s">
        <v>69</v>
      </c>
      <c r="F38" s="18">
        <v>32</v>
      </c>
    </row>
    <row r="39" spans="1:6" ht="17" thickBot="1" thickTop="1">
      <c r="A39" s="48"/>
      <c r="B39" s="1"/>
      <c r="C39" s="44">
        <f>C14+C19</f>
        <v>18</v>
      </c>
      <c r="D39" s="47" t="s">
        <v>58</v>
      </c>
      <c r="E39" s="45" t="s">
        <v>13</v>
      </c>
      <c r="F39" s="18"/>
    </row>
    <row r="40" spans="1:6" ht="17" thickBot="1" thickTop="1">
      <c r="A40" s="48"/>
      <c r="B40" s="1"/>
      <c r="C40" s="44">
        <v>15</v>
      </c>
      <c r="D40" s="47" t="s">
        <v>81</v>
      </c>
      <c r="E40" s="45" t="s">
        <v>25</v>
      </c>
      <c r="F40" s="18"/>
    </row>
    <row r="41" spans="1:6" ht="17" thickBot="1" thickTop="1">
      <c r="A41" s="48"/>
      <c r="B41" s="1"/>
      <c r="C41" s="44">
        <f>C17</f>
        <v>9</v>
      </c>
      <c r="D41" s="47" t="s">
        <v>82</v>
      </c>
      <c r="E41" s="45" t="s">
        <v>26</v>
      </c>
      <c r="F41" s="18"/>
    </row>
    <row r="42" spans="1:6" ht="17" thickBot="1" thickTop="1">
      <c r="A42" s="48"/>
      <c r="B42" s="1"/>
      <c r="C42" s="44">
        <f>C20</f>
        <v>9</v>
      </c>
      <c r="D42" s="47" t="s">
        <v>83</v>
      </c>
      <c r="E42" s="45" t="s">
        <v>48</v>
      </c>
      <c r="F42" s="18"/>
    </row>
    <row r="43" spans="1:6" ht="17" thickBot="1" thickTop="1">
      <c r="A43" s="48"/>
      <c r="B43" s="1"/>
      <c r="C43" s="36">
        <f>C13+C21</f>
        <v>18</v>
      </c>
      <c r="D43" s="37" t="s">
        <v>79</v>
      </c>
      <c r="E43" s="14" t="s">
        <v>70</v>
      </c>
      <c r="F43" s="18">
        <v>8</v>
      </c>
    </row>
    <row r="44" spans="1:6" ht="17" thickBot="1" thickTop="1">
      <c r="A44" s="12"/>
      <c r="B44" s="1"/>
      <c r="C44" s="44">
        <v>0</v>
      </c>
      <c r="D44" s="41" t="s">
        <v>61</v>
      </c>
      <c r="E44" s="45" t="s">
        <v>10</v>
      </c>
      <c r="F44" s="18"/>
    </row>
    <row r="45" spans="1:6" ht="17" thickBot="1" thickTop="1">
      <c r="A45" s="12"/>
      <c r="B45" s="1"/>
      <c r="C45" s="44">
        <f>C13</f>
        <v>9</v>
      </c>
      <c r="D45" s="41" t="s">
        <v>81</v>
      </c>
      <c r="E45" s="45" t="s">
        <v>24</v>
      </c>
      <c r="F45" s="18"/>
    </row>
    <row r="46" spans="1:6" ht="17" thickBot="1" thickTop="1">
      <c r="A46" s="54" t="s">
        <v>94</v>
      </c>
      <c r="B46" s="1"/>
      <c r="C46" s="44">
        <v>9</v>
      </c>
      <c r="D46" s="41" t="s">
        <v>83</v>
      </c>
      <c r="E46" s="45" t="s">
        <v>43</v>
      </c>
      <c r="F46" s="18"/>
    </row>
    <row r="47" spans="1:6" ht="17" thickBot="1" thickTop="1">
      <c r="A47" s="59" t="s">
        <v>86</v>
      </c>
      <c r="B47" s="1"/>
      <c r="C47" s="36">
        <f>C15</f>
        <v>12</v>
      </c>
      <c r="D47" s="38" t="s">
        <v>59</v>
      </c>
      <c r="E47" s="14" t="s">
        <v>71</v>
      </c>
      <c r="F47" s="18">
        <v>10</v>
      </c>
    </row>
    <row r="48" spans="1:6" ht="17" thickBot="1" thickTop="1">
      <c r="A48" s="59" t="s">
        <v>100</v>
      </c>
      <c r="B48" s="1"/>
      <c r="C48" s="44">
        <f>C15</f>
        <v>12</v>
      </c>
      <c r="D48" s="42" t="s">
        <v>59</v>
      </c>
      <c r="E48" s="45" t="s">
        <v>30</v>
      </c>
      <c r="F48" s="18"/>
    </row>
    <row r="49" spans="1:6" ht="17" thickBot="1" thickTop="1">
      <c r="A49" s="59"/>
      <c r="B49" s="1"/>
      <c r="C49" s="36">
        <f>C12+C22</f>
        <v>12</v>
      </c>
      <c r="D49" s="39" t="s">
        <v>59</v>
      </c>
      <c r="E49" s="14" t="s">
        <v>72</v>
      </c>
      <c r="F49" s="18">
        <v>12</v>
      </c>
    </row>
    <row r="50" spans="2:6" ht="17" thickBot="1" thickTop="1">
      <c r="B50" s="1"/>
      <c r="C50" s="44">
        <f>C12</f>
        <v>6</v>
      </c>
      <c r="D50" s="42" t="s">
        <v>84</v>
      </c>
      <c r="E50" s="45" t="s">
        <v>22</v>
      </c>
      <c r="F50" s="18"/>
    </row>
    <row r="51" spans="1:6" ht="17" thickBot="1" thickTop="1">
      <c r="A51" s="12"/>
      <c r="B51" s="1"/>
      <c r="C51" s="44">
        <f>C22</f>
        <v>6</v>
      </c>
      <c r="D51" s="42" t="s">
        <v>61</v>
      </c>
      <c r="E51" s="45" t="s">
        <v>41</v>
      </c>
      <c r="F51" s="43"/>
    </row>
    <row r="52" spans="1:12" ht="17" thickBot="1" thickTop="1">
      <c r="A52" s="12"/>
      <c r="B52" s="1"/>
      <c r="C52" s="36">
        <f>C11+C24</f>
        <v>15</v>
      </c>
      <c r="D52" s="39" t="s">
        <v>64</v>
      </c>
      <c r="E52" s="14" t="s">
        <v>28</v>
      </c>
      <c r="F52" s="75">
        <v>12</v>
      </c>
      <c r="H52" s="27"/>
      <c r="I52" s="27"/>
      <c r="J52" s="27"/>
      <c r="K52" s="27"/>
      <c r="L52" s="27"/>
    </row>
    <row r="53" spans="1:12" ht="17" thickBot="1" thickTop="1">
      <c r="A53" s="53" t="s">
        <v>102</v>
      </c>
      <c r="B53" s="1"/>
      <c r="C53" s="44">
        <f>C24</f>
        <v>6</v>
      </c>
      <c r="D53" s="42" t="s">
        <v>61</v>
      </c>
      <c r="E53" s="45" t="s">
        <v>49</v>
      </c>
      <c r="F53" s="76"/>
      <c r="H53" s="27"/>
      <c r="I53" s="27"/>
      <c r="J53" s="27"/>
      <c r="K53" s="27"/>
      <c r="L53" s="27"/>
    </row>
    <row r="54" spans="1:12" ht="17" thickBot="1" thickTop="1">
      <c r="A54" s="60" t="s">
        <v>101</v>
      </c>
      <c r="B54" s="1"/>
      <c r="C54" s="44">
        <f>C11</f>
        <v>9</v>
      </c>
      <c r="D54" s="42" t="s">
        <v>60</v>
      </c>
      <c r="E54" s="45" t="s">
        <v>40</v>
      </c>
      <c r="F54" s="76"/>
      <c r="H54" s="27"/>
      <c r="I54" s="27"/>
      <c r="J54" s="27"/>
      <c r="K54" s="27"/>
      <c r="L54" s="27"/>
    </row>
    <row r="55" spans="1:12" ht="17" thickBot="1" thickTop="1">
      <c r="A55" s="55" t="s">
        <v>77</v>
      </c>
      <c r="B55" s="1"/>
      <c r="C55" s="36">
        <f>C10</f>
        <v>9</v>
      </c>
      <c r="D55" s="39" t="s">
        <v>60</v>
      </c>
      <c r="E55" s="14" t="s">
        <v>73</v>
      </c>
      <c r="F55" s="76"/>
      <c r="H55" s="27"/>
      <c r="I55" s="27"/>
      <c r="J55" s="27"/>
      <c r="K55" s="27"/>
      <c r="L55" s="27"/>
    </row>
    <row r="56" spans="1:12" ht="17" thickBot="1" thickTop="1">
      <c r="A56" s="13" t="s">
        <v>50</v>
      </c>
      <c r="B56" s="1"/>
      <c r="C56" s="36">
        <v>0</v>
      </c>
      <c r="D56" s="39" t="s">
        <v>61</v>
      </c>
      <c r="E56" s="14" t="s">
        <v>74</v>
      </c>
      <c r="F56" s="77"/>
      <c r="H56" s="27"/>
      <c r="I56" s="27"/>
      <c r="J56" s="27"/>
      <c r="K56" s="27"/>
      <c r="L56" s="27"/>
    </row>
    <row r="57" spans="1:12" ht="17" thickBot="1" thickTop="1">
      <c r="A57" s="2" t="s">
        <v>42</v>
      </c>
      <c r="B57" s="1"/>
      <c r="C57" s="36">
        <f>C26+C18</f>
        <v>12</v>
      </c>
      <c r="D57" s="36">
        <v>12</v>
      </c>
      <c r="E57" s="16" t="s">
        <v>33</v>
      </c>
      <c r="F57" s="17">
        <v>12</v>
      </c>
      <c r="H57" s="27"/>
      <c r="I57" s="27"/>
      <c r="J57" s="27"/>
      <c r="K57" s="27"/>
      <c r="L57" s="27"/>
    </row>
    <row r="58" spans="1:12" ht="17" thickBot="1" thickTop="1">
      <c r="A58" s="2" t="s">
        <v>56</v>
      </c>
      <c r="B58" s="1"/>
      <c r="C58" s="36">
        <f>C5</f>
        <v>6</v>
      </c>
      <c r="D58" s="39">
        <v>6</v>
      </c>
      <c r="E58" s="16" t="s">
        <v>67</v>
      </c>
      <c r="F58" s="5"/>
      <c r="H58" s="27"/>
      <c r="I58" s="27"/>
      <c r="J58" s="27"/>
      <c r="K58" s="27"/>
      <c r="L58" s="27"/>
    </row>
    <row r="59" spans="2:12" ht="17" thickBot="1" thickTop="1">
      <c r="B59" s="1"/>
      <c r="C59" s="36">
        <f>C4</f>
        <v>3</v>
      </c>
      <c r="D59" s="36">
        <v>3</v>
      </c>
      <c r="E59" s="16" t="s">
        <v>68</v>
      </c>
      <c r="F59" s="5"/>
      <c r="H59" s="27"/>
      <c r="I59" s="27"/>
      <c r="J59" s="27"/>
      <c r="K59" s="27"/>
      <c r="L59" s="27"/>
    </row>
    <row r="60" spans="1:12" ht="17" thickBot="1" thickTop="1">
      <c r="A60" s="12"/>
      <c r="B60" s="1"/>
      <c r="C60" s="36">
        <f>C27</f>
        <v>3</v>
      </c>
      <c r="D60" s="39">
        <v>3</v>
      </c>
      <c r="E60" s="16" t="s">
        <v>35</v>
      </c>
      <c r="F60" s="5"/>
      <c r="H60" s="27"/>
      <c r="I60" s="27"/>
      <c r="J60" s="27"/>
      <c r="K60" s="27"/>
      <c r="L60" s="27"/>
    </row>
    <row r="61" spans="1:12" ht="17" thickBot="1" thickTop="1">
      <c r="A61" s="12"/>
      <c r="B61" s="1"/>
      <c r="C61" s="36">
        <f>C28</f>
        <v>3</v>
      </c>
      <c r="D61" s="39">
        <v>3</v>
      </c>
      <c r="E61" s="16" t="s">
        <v>37</v>
      </c>
      <c r="F61" s="5"/>
      <c r="H61" s="27"/>
      <c r="I61" s="27"/>
      <c r="J61" s="27"/>
      <c r="K61" s="27"/>
      <c r="L61" s="27"/>
    </row>
    <row r="62" spans="1:12" ht="17" thickBot="1" thickTop="1">
      <c r="A62" s="12"/>
      <c r="B62" s="1"/>
      <c r="C62" s="36">
        <f>C37+C38+C43+C47+C49+C52+C55+C57+C58+C59+C60+C61</f>
        <v>180</v>
      </c>
      <c r="D62" s="36"/>
      <c r="E62" s="16" t="s">
        <v>66</v>
      </c>
      <c r="H62" s="27"/>
      <c r="I62" s="27"/>
      <c r="J62" s="27"/>
      <c r="K62" s="27"/>
      <c r="L62" s="27"/>
    </row>
    <row r="63" ht="16" thickTop="1">
      <c r="F63" s="5"/>
    </row>
    <row r="64" ht="15">
      <c r="F64" s="5"/>
    </row>
    <row r="66" spans="9:12" ht="15">
      <c r="I66" s="27"/>
      <c r="J66" s="27"/>
      <c r="K66" s="27"/>
      <c r="L66" s="27"/>
    </row>
    <row r="67" spans="9:12" ht="15">
      <c r="I67" s="27"/>
      <c r="J67" s="27"/>
      <c r="K67" s="27"/>
      <c r="L67" s="27"/>
    </row>
    <row r="70" ht="15">
      <c r="L70" s="27"/>
    </row>
  </sheetData>
  <mergeCells count="4">
    <mergeCell ref="A1:F1"/>
    <mergeCell ref="A2:F2"/>
    <mergeCell ref="C35:F35"/>
    <mergeCell ref="F52:F5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Rettore</dc:creator>
  <cp:keywords/>
  <dc:description/>
  <cp:lastModifiedBy>Utente di Microsoft Office</cp:lastModifiedBy>
  <cp:lastPrinted>2020-02-18T19:59:09Z</cp:lastPrinted>
  <dcterms:created xsi:type="dcterms:W3CDTF">2019-01-21T17:11:03Z</dcterms:created>
  <dcterms:modified xsi:type="dcterms:W3CDTF">2020-06-22T09:24:08Z</dcterms:modified>
  <cp:category/>
  <cp:version/>
  <cp:contentType/>
  <cp:contentStatus/>
</cp:coreProperties>
</file>